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28" i="1" l="1"/>
  <c r="H21" i="1"/>
  <c r="H48" i="1"/>
  <c r="H20" i="1"/>
  <c r="H19" i="1"/>
  <c r="H17" i="1"/>
  <c r="H15" i="1" l="1"/>
  <c r="H16" i="1" l="1"/>
  <c r="H26" i="1" l="1"/>
  <c r="H27" i="1" l="1"/>
  <c r="H31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<sst xmlns="http://schemas.openxmlformats.org/spreadsheetml/2006/main" count="47" uniqueCount="27">
  <si>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</si>
  <si>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</si>
  <si>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</si>
  <si>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</si>
  <si>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</si>
  <si>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</si>
  <si>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</si>
  <si>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</si>
  <si>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</si>
  <si>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</si>
  <si>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</si>
  <si>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</si>
  <si>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</si>
  <si>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</si>
  <si>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</si>
  <si>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</si>
  <si>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</si>
  <si>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</si>
  <si>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</si>
  <si>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</si>
  <si>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</si>
  <si>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</si>
  <si>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</si>
  <si>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</si>
  <si>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</si>
  <si>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Dana:26.02.2019</t>
  </si>
  <si>
    <t>Primljena i neutrošena participacija od 26.02.2019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</si>
</sst>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8" zoomScaleNormal="100" workbookViewId="0">
      <selection activeCell="I38" sqref="I38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43522</v>
      </c>
      <c r="H12" s="4">
        <v>2290216.9300000002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43522</v>
      </c>
      <c r="H13" s="4">
        <f>H14+H25-H32-H42</f>
        <v>2233366.4299999992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1990403.5899999994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916.67-916.67</f>
        <v>0</v>
      </c>
      <c r="I15" s="17"/>
      <c r="J15" s="17"/>
      <c r="K15" s="13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898833.33+898833.33-677875.07-145-3500</f>
        <v>1116146.5899999999</v>
      </c>
      <c r="I16" s="17"/>
      <c r="J16" s="17"/>
      <c r="K16" s="13"/>
      <c r="L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f>581250-581250</f>
        <v>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1186875-387577.63</f>
        <v>799297.37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1541030.89-701734.59+961750-400267.12+824250+955500-870975.17-1093726.07+955500+955500-2360829.22-28795.17+955500-1690594</f>
        <v>2109.5499999993481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1063250+773.09-31299.82+41856-1074579.27</f>
        <v>0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</f>
        <v>72850.080000000016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242962.84000000003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1982600.56-1982600.56</f>
        <v>0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113000+113000-113349.78</f>
        <v>112650.22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4553+179666.67-169198.71+179666.66-45600-47128</f>
        <v>101959.62000000002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14383+5588+8382</f>
        <v>28353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43522</v>
      </c>
      <c r="H32" s="8">
        <f>H33+H34+H35+H36+H37+H38+H39+H40+H41</f>
        <v>0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v>0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43522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98707.08-0.58+376334.83+231.27+15899.77+25.72-49865.32-392491.59-41856+49865.32</f>
        <v>56850.499999999993</v>
      </c>
      <c r="I48" s="17"/>
      <c r="J48" s="17"/>
      <c r="M48" s="13"/>
    </row>
    <row r="49" spans="2:11" x14ac:dyDescent="0.25">
      <c r="B49" s="28" t="s">
        <v>17</v>
      </c>
      <c r="C49" s="28"/>
      <c r="D49" s="28"/>
      <c r="E49" s="28"/>
      <c r="F49" s="28"/>
      <c r="G49" s="2"/>
      <c r="H49" s="4">
        <v>0</v>
      </c>
      <c r="I49" s="17"/>
      <c r="J49" s="17"/>
    </row>
    <row r="50" spans="2:11" x14ac:dyDescent="0.25">
      <c r="B50" s="27" t="s">
        <v>4</v>
      </c>
      <c r="C50" s="27"/>
      <c r="D50" s="27"/>
      <c r="E50" s="27"/>
      <c r="F50" s="27"/>
      <c r="G50" s="2"/>
      <c r="H50" s="11">
        <f>H14+H25-H32-H42+H48-H49</f>
        <v>2290216.9299999992</v>
      </c>
      <c r="I50" s="17"/>
      <c r="J50" s="17"/>
      <c r="K50" s="13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2019-03-01T10:07:01Z</dcterms:modified>
</cp:coreProperties>
</file>